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60" i="1"/>
  <c r="H37" i="1"/>
  <c r="H29" i="1"/>
  <c r="H59" i="1" l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<sst xmlns="http://schemas.openxmlformats.org/spreadsheetml/2006/main" count="60" uniqueCount="34">
  <si>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</si>
  <si>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</si>
  <si>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</si>
  <si>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</si>
  <si>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</si>
  <si>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</si>
  <si>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</si>
  <si>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</si>
  <si>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</si>
  <si>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</si>
  <si>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</si>
  <si>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</si>
  <si>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</si>
  <si>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</si>
  <si>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</si>
  <si>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</si>
  <si>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</si>
  <si>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</si>
  <si>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</si>
  <si>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</si>
  <si>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</si>
  <si>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</si>
  <si>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</si>
  <si>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</si>
  <si>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</si>
  <si>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</si>
  <si>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</si>
  <si>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</si>
  <si>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</si>
  <si>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</si>
  <si>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</si>
  <si>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06.03.2025.godine Dom zdravlja Požarevac nije izvršio plaćanje prema dobavljačima:</t>
  </si>
  <si>
    <t>Primljena i neutrošena participacija od 06.03.2025</t>
  </si>
  <si>
    <t xml:space="preserve">Dana: 06.03.2025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</si>
</sst>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27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45722</v>
      </c>
      <c r="H12" s="12">
        <v>1074531.3600000001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45722</v>
      </c>
      <c r="H13" s="1">
        <f>H14+H30-H38-H52</f>
        <v>293980.86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45722</v>
      </c>
      <c r="H14" s="2">
        <f>SUM(H15:H29)</f>
        <v>2115589.96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1828550.1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</f>
        <v>286106.58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45722</v>
      </c>
      <c r="H30" s="2">
        <f>H31+H32+H33+H34+H36+H37+H35</f>
        <v>177259.89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160082.89000000001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3518+5588+3518+4553</f>
        <v>17177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45722</v>
      </c>
      <c r="H38" s="3">
        <f>SUM(H39:H51)</f>
        <v>1838786.1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1828550.1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10140+96</f>
        <v>10236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45722</v>
      </c>
      <c r="H52" s="3">
        <f>SUM(H53:H58)</f>
        <v>160082.89000000001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160082.89000000001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45722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</f>
        <v>788467.5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f>120872.24+42971.12</f>
        <v>163843.36000000002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918604.99999999988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2025-03-07T06:48:30Z</dcterms:modified>
  <cp:category/>
  <cp:contentStatus/>
</cp:coreProperties>
</file>